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IANA A\PROJEKTAI\VVG\VYGDYMAS\KVIETIMAI\VERTINIMAS\Sarasai\VII_papildomas kvietimas_2020\"/>
    </mc:Choice>
  </mc:AlternateContent>
  <bookViews>
    <workbookView xWindow="0" yWindow="0" windowWidth="28800" windowHeight="11835"/>
  </bookViews>
  <sheets>
    <sheet name="Lapas1" sheetId="1" r:id="rId1"/>
  </sheets>
  <definedNames>
    <definedName name="_xlnm.Print_Area" localSheetId="0">Lapas1!$A$1:$H$15,Lapas1!$G$20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 i="1" l="1"/>
  <c r="E15" i="1"/>
  <c r="D15" i="1" s="1"/>
</calcChain>
</file>

<file path=xl/sharedStrings.xml><?xml version="1.0" encoding="utf-8"?>
<sst xmlns="http://schemas.openxmlformats.org/spreadsheetml/2006/main" count="27" uniqueCount="27">
  <si>
    <t>Iš viso</t>
  </si>
  <si>
    <t>Pareiškėjo pavadinimas ir kontaktiniai duomenys</t>
  </si>
  <si>
    <t>Vietos plėtros projekto (toliau – projektas) preliminarus pavadinimas</t>
  </si>
  <si>
    <t>Projekto tikslas, uždaviniai, veiklos ir jų fiziniai įgyvendinimo rodikliai</t>
  </si>
  <si>
    <t>Projekto stebėsenos rodikliai ir jų reikšmės</t>
  </si>
  <si>
    <t>Vietos plėtros strategijos (toliau - strategija) įgyvendinimo veiksmo, kuriam įgyvendinti skirtas projektas, numeris ir pavadinimas</t>
  </si>
  <si>
    <t>Projektui suplanuotos skirti paramos lėšos</t>
  </si>
  <si>
    <t>Preliminari projekto tinkamų finansuoti išlaidų suma (eurais)</t>
  </si>
  <si>
    <t xml:space="preserve">Kiti projekto finansavimo šaltiniai </t>
  </si>
  <si>
    <t>IŠ VISO:</t>
  </si>
  <si>
    <t>Vietos plėtros strategijų atrankos ir įgyvendinimo taisyklių 5 priedas</t>
  </si>
  <si>
    <t>1.</t>
  </si>
  <si>
    <r>
      <rPr>
        <b/>
        <sz val="12"/>
        <color theme="1"/>
        <rFont val="Calibri"/>
        <family val="2"/>
        <charset val="186"/>
        <scheme val="minor"/>
      </rPr>
      <t>Eilės Nr</t>
    </r>
    <r>
      <rPr>
        <sz val="12"/>
        <color theme="1"/>
        <rFont val="Calibri"/>
        <family val="2"/>
        <charset val="186"/>
        <scheme val="minor"/>
      </rPr>
      <t xml:space="preserve">. </t>
    </r>
  </si>
  <si>
    <r>
      <t xml:space="preserve"> </t>
    </r>
    <r>
      <rPr>
        <b/>
        <sz val="12"/>
        <color theme="1"/>
        <rFont val="Calibri"/>
        <family val="2"/>
        <charset val="186"/>
        <scheme val="minor"/>
      </rPr>
      <t xml:space="preserve"> Paraiškos finansuoti projektą pateikimo įgyvendinančiajai institucijai terminas     </t>
    </r>
  </si>
  <si>
    <r>
      <t xml:space="preserve">                                                                 _______________</t>
    </r>
    <r>
      <rPr>
        <b/>
        <u/>
        <sz val="12"/>
        <color theme="1"/>
        <rFont val="Times New Roman"/>
        <family val="1"/>
        <charset val="186"/>
      </rPr>
      <t>Šiaulių miesto vietos veiklos grupė</t>
    </r>
    <r>
      <rPr>
        <b/>
        <sz val="12"/>
        <color theme="1"/>
        <rFont val="Times New Roman"/>
        <family val="1"/>
        <charset val="186"/>
      </rPr>
      <t>______________</t>
    </r>
  </si>
  <si>
    <r>
      <t xml:space="preserve">                                 </t>
    </r>
    <r>
      <rPr>
        <i/>
        <sz val="12"/>
        <color theme="1"/>
        <rFont val="Times New Roman"/>
        <family val="1"/>
        <charset val="186"/>
      </rPr>
      <t>(miesto vietos veiklos grupės (toliau - VVG) pavadinimas)</t>
    </r>
  </si>
  <si>
    <r>
      <t xml:space="preserve">PATVIRTINTA 
</t>
    </r>
    <r>
      <rPr>
        <u/>
        <sz val="12"/>
        <rFont val="Times New Roman"/>
        <family val="1"/>
        <charset val="186"/>
      </rPr>
      <t xml:space="preserve">                                        </t>
    </r>
    <r>
      <rPr>
        <sz val="12"/>
        <rFont val="Times New Roman"/>
        <family val="1"/>
        <charset val="186"/>
      </rPr>
      <t xml:space="preserve"> vietos veiklos grupės visuotinio susirinkimo
 </t>
    </r>
    <r>
      <rPr>
        <u/>
        <sz val="12"/>
        <rFont val="Times New Roman"/>
        <family val="1"/>
        <charset val="186"/>
      </rPr>
      <t xml:space="preserve">         </t>
    </r>
    <r>
      <rPr>
        <sz val="12"/>
        <rFont val="Times New Roman"/>
        <family val="1"/>
        <charset val="186"/>
      </rPr>
      <t xml:space="preserve"> m. </t>
    </r>
    <r>
      <rPr>
        <u/>
        <sz val="12"/>
        <rFont val="Times New Roman"/>
        <family val="1"/>
        <charset val="186"/>
      </rPr>
      <t xml:space="preserve">              </t>
    </r>
    <r>
      <rPr>
        <sz val="12"/>
        <rFont val="Times New Roman"/>
        <family val="1"/>
        <charset val="186"/>
      </rPr>
      <t xml:space="preserve">  d. sprendimu Nr. </t>
    </r>
    <r>
      <rPr>
        <u/>
        <sz val="12"/>
        <rFont val="Times New Roman"/>
        <family val="1"/>
        <charset val="186"/>
      </rPr>
      <t xml:space="preserve">                    </t>
    </r>
    <r>
      <rPr>
        <sz val="12"/>
        <rFont val="Times New Roman"/>
        <family val="1"/>
        <charset val="186"/>
      </rPr>
      <t xml:space="preserve">                                            </t>
    </r>
  </si>
  <si>
    <t>Papildomi reikalavimai projektui</t>
  </si>
  <si>
    <t xml:space="preserve">                                    VIETOS PLĖTROS PROJEKTŲ SĄRAŠAS</t>
  </si>
  <si>
    <r>
      <t xml:space="preserve">                                                                                                                                           NR. 1/6</t>
    </r>
    <r>
      <rPr>
        <b/>
        <u/>
        <sz val="12"/>
        <rFont val="Times New Roman"/>
        <family val="1"/>
        <charset val="186"/>
      </rPr>
      <t xml:space="preserve">                                       </t>
    </r>
  </si>
  <si>
    <t>Tiltas</t>
  </si>
  <si>
    <t>VšĮ Žmogiškųjų išteklių stebėsenos ir plėtros biuras,  Ežero g. 8-1, LT-77141 Šiauliai, įm. kodas 302554492. Tel. +37067701715, el.p. r.monstvilaite@zispb.lt</t>
  </si>
  <si>
    <t xml:space="preserve">Tikslas - stiprinti jaunimo iki 29 metų, kuriems buvo ar yra nustatyta globa, socialinius bei profesinius gebėjimus ir didinti jų integracijos į visuomenę galimybes, pasitelkiant savanorišką veiklą.                                                                  Uždavinys: Stiprinti jaunuolių (iki 29 m.), kuriems yra ar buvo nustatyta globa (rūpyba) informuotumą socialiniais klausimais, teikti konsultavimo, socialinių įgūdžių ugdymo ir stiprinimo paslaugas bei skatinti savanorystę.                                                                 Veiklos:                                                                                                                                                  1. Informavimas ir tarpininkavimas (200 val.).                                                                                                                                                            2. „Stay active“ – aktyvinimo veikla (20 asm.).                                                                                                                         3. Psichosocialinis konsultavimas (20 asm.).                                                                                                                            4. Socialinių įgūdžių ugdymas ir stiprinimas (20 asm.).                                                                                                                      5. Programa „AUM“ (). 6. Savanorystė (10 asm.).                                                                                    </t>
  </si>
  <si>
    <r>
      <rPr>
        <u/>
        <sz val="12"/>
        <color theme="1"/>
        <rFont val="Times New Roman"/>
        <family val="1"/>
        <charset val="186"/>
      </rPr>
      <t>Produkto rodikliai</t>
    </r>
    <r>
      <rPr>
        <i/>
        <sz val="12"/>
        <color theme="1"/>
        <rFont val="Times New Roman"/>
        <family val="1"/>
        <charset val="186"/>
      </rPr>
      <t xml:space="preserve">:                                                                                                                                                                                                                                                                                                                                                                                                                                         </t>
    </r>
    <r>
      <rPr>
        <sz val="12"/>
        <color theme="1"/>
        <rFont val="Times New Roman"/>
        <family val="1"/>
        <charset val="186"/>
      </rPr>
      <t xml:space="preserve">„BIVP projektų veiklų dalyviai (įskaitant visas tikslines grupes)“ (rodiklio kodas – P.S.376; Strategijos rodiklio Nr. P-2.2.1)- 20 asm.
„Projektų, kuriuos visiškai arba iš dalies įgyvendino socialiniai partneriai ar NVO, skaičius“ (rodiklio kodas – P.B.020; Strategijos rodiklio Nr. P-2.2.2) - 1 vnt.                                                                                                     „Projektų veiklose dalyvaujančių savanorių skaičius“ (Strategijos rodiklio Nr. P-1.2.3) – 10 asm. 
</t>
    </r>
    <r>
      <rPr>
        <u/>
        <sz val="12"/>
        <color theme="1"/>
        <rFont val="Times New Roman"/>
        <family val="1"/>
        <charset val="186"/>
      </rPr>
      <t>Rezultato rodiklis</t>
    </r>
    <r>
      <rPr>
        <sz val="12"/>
        <color theme="1"/>
        <rFont val="Times New Roman"/>
        <family val="1"/>
        <charset val="186"/>
      </rPr>
      <t xml:space="preserve">:                                                                                                                                                                         „BIVP projektų veiklų dalyvių, kurių padėtis darbo rinkoje pagerėjo praėjus 6 mėnesiams po dalyvavimo ESF veiklose, dalis“ (Strategijos rodiklio Nr. R.-2.1 ) -  20 proc.                                                                                                                               </t>
    </r>
    <r>
      <rPr>
        <u/>
        <sz val="12"/>
        <color theme="1"/>
        <rFont val="Times New Roman"/>
        <family val="1"/>
        <charset val="186"/>
      </rPr>
      <t>Efekto rodiklis</t>
    </r>
    <r>
      <rPr>
        <sz val="12"/>
        <color theme="1"/>
        <rFont val="Times New Roman"/>
        <family val="1"/>
        <charset val="186"/>
      </rPr>
      <t>:                                                                                                                                                                                                                             "Vidutinis neto darbo užmokestis Šiaulių mieste"* (Streategijos rodiklio Nr. E-2.1) - 526 Eur/mėn.                                                                                                                                *</t>
    </r>
    <r>
      <rPr>
        <i/>
        <sz val="12"/>
        <color theme="1"/>
        <rFont val="Times New Roman"/>
        <family val="1"/>
        <charset val="186"/>
      </rPr>
      <t xml:space="preserve">Vidutinis neto darbo užokesčio augimas apskaičiuojamas kas tris metus.
</t>
    </r>
  </si>
  <si>
    <t xml:space="preserve">Reikalavimai:                                                                                                                                                       1. Pareiškėjas kartu su partneriais yra sudarę jungtinės veiklos sutartį, kurioje nustatytos tarpusavio teisės ir pareigos įgyvendinant projektą. 
2. Inovatyvių bendrųjų, specialiųjų ir kitų paslaugų teikimas tikslinei grupei, kurios užtikrintų įtrauktį organizuojant specializuotas veiklas. 
3. Paslaugos orientuotos į individualius tikslinės grupės narių poreikius ir kurie įgyvendinami dirbant ne grupėje, o daugiausiai po du ar tris asmenis.
4. Vykdyti prevencines veiklas siekiant užkirsti kelią tikslinės grupės atstovams tapti prostitucijos, organizuoto nusikalstamumo, prekybos žmonėmis ar seksualinio išnaudojimo aukomis.  
5. Projekto veiklos turi būti baigtos iki 2022 m. birželio mėn. 
6. Projektinio pasiūlymo veiklos turi būti vykdomos Šiaulių miesto vietos plėtros strategijos įgyvendinimo teritorijoje. Sukurti produktai, rezultatai ir nauda  turi atitekti šios teritorijos gyventojams.  7. Paraiškos ESFA pateikimo terminas 2020-09-01.
</t>
  </si>
  <si>
    <t xml:space="preserve">PATVIRTINTA
Šiaulių miesto vietos veiklos grupės narių susirinkimo 
2020 m. rugpjūčio 13 d. sprendimu Nr. 2020/2
</t>
  </si>
  <si>
    <t>Šiaulių miesto vietos plėtros strategijos 1.3.1. veiksmas "Vykdyti atvirą darbą su jaunimu, kuriam yra ar buvo nustatyta globa".</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</si>
</sst>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186"/>
      <scheme val="minor"/>
    </font>
    <font>
      <sz val="10"/>
      <name val="Arial"/>
      <family val="2"/>
      <charset val="186"/>
    </font>
    <font>
      <b/>
      <sz val="10"/>
      <name val="Times New Roman"/>
      <family val="1"/>
      <charset val="186"/>
    </font>
    <font>
      <i/>
      <sz val="10"/>
      <name val="Times New Roman"/>
      <family val="1"/>
      <charset val="186"/>
    </font>
    <font>
      <sz val="10"/>
      <name val="Times New Roman"/>
      <family val="1"/>
      <charset val="186"/>
    </font>
    <font>
      <b/>
      <sz val="11"/>
      <name val="Times New Roman"/>
      <family val="1"/>
      <charset val="186"/>
    </font>
    <font>
      <sz val="11"/>
      <name val="Calibri"/>
      <family val="2"/>
      <charset val="186"/>
      <scheme val="minor"/>
    </font>
    <font>
      <sz val="12"/>
      <color theme="1"/>
      <name val="Calibri"/>
      <family val="2"/>
      <charset val="186"/>
      <scheme val="minor"/>
    </font>
    <font>
      <b/>
      <sz val="12"/>
      <color theme="1"/>
      <name val="Calibri"/>
      <family val="2"/>
      <charset val="186"/>
      <scheme val="minor"/>
    </font>
    <font>
      <b/>
      <sz val="12"/>
      <color theme="1"/>
      <name val="Times New Roman"/>
      <family val="1"/>
      <charset val="186"/>
    </font>
    <font>
      <b/>
      <sz val="12"/>
      <name val="Times New Roman"/>
      <family val="1"/>
      <charset val="186"/>
    </font>
    <font>
      <i/>
      <sz val="12"/>
      <color theme="1"/>
      <name val="Times New Roman"/>
      <family val="1"/>
      <charset val="186"/>
    </font>
    <font>
      <sz val="12"/>
      <color theme="1"/>
      <name val="Times New Roman"/>
      <family val="1"/>
      <charset val="186"/>
    </font>
    <font>
      <i/>
      <sz val="12"/>
      <name val="Times New Roman"/>
      <family val="1"/>
      <charset val="186"/>
    </font>
    <font>
      <sz val="12"/>
      <name val="Times New Roman"/>
      <family val="1"/>
      <charset val="186"/>
    </font>
    <font>
      <b/>
      <u/>
      <sz val="12"/>
      <color theme="1"/>
      <name val="Times New Roman"/>
      <family val="1"/>
      <charset val="186"/>
    </font>
    <font>
      <u/>
      <sz val="12"/>
      <name val="Times New Roman"/>
      <family val="1"/>
      <charset val="186"/>
    </font>
    <font>
      <b/>
      <u/>
      <sz val="12"/>
      <name val="Times New Roman"/>
      <family val="1"/>
      <charset val="186"/>
    </font>
    <font>
      <i/>
      <sz val="11"/>
      <color theme="1"/>
      <name val="Calibri"/>
      <family val="2"/>
      <charset val="186"/>
      <scheme val="minor"/>
    </font>
    <font>
      <u/>
      <sz val="12"/>
      <color theme="1"/>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Border="1"/>
    <xf numFmtId="0" fontId="0" fillId="3" borderId="2" xfId="0" applyFill="1" applyBorder="1"/>
    <xf numFmtId="0" fontId="0" fillId="0" borderId="0" xfId="0" applyAlignment="1">
      <alignment horizontal="center" vertical="center"/>
    </xf>
    <xf numFmtId="0" fontId="4" fillId="0" borderId="0" xfId="0" applyFont="1"/>
    <xf numFmtId="0" fontId="3" fillId="0" borderId="0" xfId="0" applyFont="1"/>
    <xf numFmtId="0" fontId="2" fillId="0" borderId="0" xfId="1" applyFont="1" applyAlignment="1">
      <alignment horizontal="center" vertical="center"/>
    </xf>
    <xf numFmtId="0" fontId="5" fillId="0" borderId="0" xfId="1" applyFont="1" applyBorder="1" applyAlignment="1">
      <alignment horizontal="center" vertical="center"/>
    </xf>
    <xf numFmtId="0" fontId="0" fillId="3" borderId="1" xfId="0" applyFill="1" applyBorder="1" applyAlignment="1">
      <alignment horizontal="center" vertical="center"/>
    </xf>
    <xf numFmtId="0" fontId="6" fillId="0" borderId="0" xfId="0" applyFont="1"/>
    <xf numFmtId="0" fontId="7" fillId="3" borderId="1" xfId="0" applyFont="1" applyFill="1" applyBorder="1" applyAlignment="1">
      <alignment horizontal="left" vertical="top"/>
    </xf>
    <xf numFmtId="0" fontId="7" fillId="3" borderId="11" xfId="0" applyFont="1" applyFill="1" applyBorder="1"/>
    <xf numFmtId="0" fontId="7" fillId="3" borderId="10" xfId="0" applyFont="1" applyFill="1" applyBorder="1"/>
    <xf numFmtId="0" fontId="9" fillId="3" borderId="3" xfId="0" applyFont="1" applyFill="1" applyBorder="1" applyAlignment="1">
      <alignment vertical="top" wrapText="1"/>
    </xf>
    <xf numFmtId="0" fontId="11" fillId="2" borderId="2" xfId="0" applyFont="1" applyFill="1" applyBorder="1" applyAlignment="1">
      <alignment horizontal="left" vertical="top" wrapText="1"/>
    </xf>
    <xf numFmtId="0" fontId="10" fillId="4" borderId="3" xfId="1" applyFont="1" applyFill="1" applyBorder="1" applyAlignment="1">
      <alignment horizontal="center" vertical="center" wrapText="1"/>
    </xf>
    <xf numFmtId="0" fontId="10" fillId="4" borderId="9" xfId="1" applyFont="1" applyFill="1" applyBorder="1" applyAlignment="1">
      <alignment horizontal="center" vertical="center" wrapText="1"/>
    </xf>
    <xf numFmtId="0" fontId="10" fillId="4" borderId="6" xfId="1" applyFont="1" applyFill="1" applyBorder="1" applyAlignment="1">
      <alignment horizontal="center" vertical="center" wrapText="1"/>
    </xf>
    <xf numFmtId="0" fontId="9" fillId="3" borderId="5" xfId="0" applyFont="1" applyFill="1" applyBorder="1" applyAlignment="1">
      <alignment vertical="center" wrapText="1"/>
    </xf>
    <xf numFmtId="0" fontId="11" fillId="2" borderId="7" xfId="0" applyFont="1" applyFill="1" applyBorder="1" applyAlignment="1">
      <alignment horizontal="left" vertical="top" wrapText="1"/>
    </xf>
    <xf numFmtId="0" fontId="9" fillId="3" borderId="1" xfId="0" applyFont="1" applyFill="1" applyBorder="1" applyAlignment="1">
      <alignment vertical="center" wrapText="1"/>
    </xf>
    <xf numFmtId="0" fontId="9" fillId="3" borderId="4" xfId="0" applyFont="1" applyFill="1" applyBorder="1" applyAlignment="1">
      <alignment vertical="top" wrapText="1"/>
    </xf>
    <xf numFmtId="0" fontId="11" fillId="2" borderId="8" xfId="0" applyFont="1" applyFill="1" applyBorder="1" applyAlignment="1">
      <alignment vertical="top" wrapText="1"/>
    </xf>
    <xf numFmtId="0" fontId="7" fillId="0" borderId="10" xfId="0" applyFont="1" applyBorder="1" applyAlignment="1">
      <alignment horizontal="center" vertical="center"/>
    </xf>
    <xf numFmtId="0" fontId="7" fillId="0" borderId="1" xfId="0" applyFont="1" applyBorder="1"/>
    <xf numFmtId="0" fontId="12" fillId="0" borderId="0" xfId="0" applyFont="1" applyAlignment="1">
      <alignment horizontal="center" vertical="center"/>
    </xf>
    <xf numFmtId="0" fontId="12" fillId="0" borderId="0" xfId="0" applyFont="1" applyAlignment="1">
      <alignment horizontal="right" vertical="center" wrapText="1"/>
    </xf>
    <xf numFmtId="0" fontId="14" fillId="0" borderId="0" xfId="1" applyFont="1" applyAlignment="1">
      <alignment horizontal="center" vertical="center"/>
    </xf>
    <xf numFmtId="0" fontId="14" fillId="0" borderId="0" xfId="1" applyFont="1" applyAlignment="1">
      <alignment horizontal="center" vertical="center" wrapText="1"/>
    </xf>
    <xf numFmtId="0" fontId="9" fillId="0" borderId="0" xfId="0" applyFont="1" applyAlignment="1">
      <alignment horizontal="center" vertical="center"/>
    </xf>
    <xf numFmtId="0" fontId="9" fillId="0" borderId="0" xfId="0" applyFont="1" applyBorder="1" applyAlignment="1">
      <alignment vertical="center"/>
    </xf>
    <xf numFmtId="0" fontId="7" fillId="0" borderId="0" xfId="0" applyFont="1" applyAlignment="1">
      <alignment horizontal="center" vertical="center"/>
    </xf>
    <xf numFmtId="0" fontId="10" fillId="0" borderId="0" xfId="1" applyFont="1" applyAlignment="1">
      <alignment horizontal="center" vertical="center"/>
    </xf>
    <xf numFmtId="0" fontId="12" fillId="2" borderId="7" xfId="0" applyFont="1" applyFill="1" applyBorder="1" applyAlignment="1">
      <alignment horizontal="left" vertical="top" wrapText="1"/>
    </xf>
    <xf numFmtId="0" fontId="8" fillId="3" borderId="3" xfId="0" applyFont="1" applyFill="1" applyBorder="1" applyAlignment="1">
      <alignment vertical="top" wrapText="1"/>
    </xf>
    <xf numFmtId="0" fontId="13" fillId="2" borderId="7" xfId="0" applyFont="1" applyFill="1" applyBorder="1" applyAlignment="1">
      <alignment horizontal="left" vertical="top" wrapText="1"/>
    </xf>
    <xf numFmtId="0" fontId="8" fillId="3" borderId="1" xfId="0" applyFont="1" applyFill="1" applyBorder="1" applyAlignment="1">
      <alignment horizontal="right" vertical="center"/>
    </xf>
    <xf numFmtId="0" fontId="7" fillId="3" borderId="1" xfId="0" applyFont="1" applyFill="1" applyBorder="1" applyAlignment="1">
      <alignment horizontal="right" vertical="center"/>
    </xf>
    <xf numFmtId="0" fontId="7" fillId="3" borderId="4" xfId="0" applyFont="1" applyFill="1" applyBorder="1" applyAlignment="1">
      <alignment horizontal="center" vertical="top" wrapText="1"/>
    </xf>
    <xf numFmtId="0" fontId="7" fillId="3" borderId="3" xfId="0" applyFont="1" applyFill="1" applyBorder="1" applyAlignment="1">
      <alignment horizontal="center" vertical="top" wrapText="1"/>
    </xf>
    <xf numFmtId="14" fontId="11" fillId="0" borderId="4" xfId="0" applyNumberFormat="1" applyFont="1" applyBorder="1" applyAlignment="1">
      <alignment horizontal="center" vertical="top" wrapText="1"/>
    </xf>
    <xf numFmtId="14" fontId="11" fillId="0" borderId="3" xfId="0" applyNumberFormat="1" applyFont="1" applyBorder="1" applyAlignment="1">
      <alignment horizontal="center" vertical="top" wrapText="1"/>
    </xf>
    <xf numFmtId="0" fontId="8" fillId="3" borderId="4" xfId="0" applyFont="1" applyFill="1" applyBorder="1" applyAlignment="1">
      <alignment horizontal="center" vertical="top" wrapText="1"/>
    </xf>
    <xf numFmtId="0" fontId="8" fillId="3" borderId="5" xfId="0" applyFont="1" applyFill="1" applyBorder="1" applyAlignment="1">
      <alignment horizontal="center" vertical="top" wrapText="1"/>
    </xf>
    <xf numFmtId="0" fontId="18" fillId="0" borderId="4" xfId="0" applyFont="1" applyBorder="1" applyAlignment="1">
      <alignment horizontal="left" vertical="top" wrapText="1"/>
    </xf>
    <xf numFmtId="0" fontId="18" fillId="0" borderId="5" xfId="0" applyFont="1" applyBorder="1" applyAlignment="1">
      <alignment horizontal="left" vertical="top" wrapText="1"/>
    </xf>
    <xf numFmtId="0" fontId="18" fillId="0" borderId="3" xfId="0" applyFont="1" applyBorder="1" applyAlignment="1">
      <alignment horizontal="left" vertical="top" wrapText="1"/>
    </xf>
    <xf numFmtId="0" fontId="7" fillId="0" borderId="1" xfId="0" applyFont="1" applyBorder="1" applyAlignment="1">
      <alignment horizontal="center" vertical="top"/>
    </xf>
    <xf numFmtId="0" fontId="9" fillId="3" borderId="7" xfId="0" applyFont="1" applyFill="1" applyBorder="1" applyAlignment="1">
      <alignment horizontal="center" vertical="top"/>
    </xf>
    <xf numFmtId="0" fontId="9" fillId="3" borderId="10" xfId="0" applyFont="1" applyFill="1" applyBorder="1" applyAlignment="1">
      <alignment horizontal="center" vertical="top"/>
    </xf>
    <xf numFmtId="0" fontId="13" fillId="2" borderId="4" xfId="1" applyFont="1" applyFill="1" applyBorder="1" applyAlignment="1">
      <alignment horizontal="center" vertical="top" wrapText="1"/>
    </xf>
    <xf numFmtId="0" fontId="7" fillId="0" borderId="5" xfId="0" applyFont="1" applyBorder="1" applyAlignment="1">
      <alignment horizontal="center" vertical="top"/>
    </xf>
    <xf numFmtId="0" fontId="13" fillId="2" borderId="4" xfId="1" applyFont="1" applyFill="1" applyBorder="1" applyAlignment="1">
      <alignment horizontal="center" vertical="top" wrapText="1" shrinkToFit="1"/>
    </xf>
    <xf numFmtId="0" fontId="7" fillId="0" borderId="5" xfId="0" applyFont="1" applyBorder="1" applyAlignment="1">
      <alignment horizontal="center" vertical="top" wrapText="1" shrinkToFit="1"/>
    </xf>
    <xf numFmtId="0" fontId="10" fillId="3" borderId="7" xfId="1" applyFont="1" applyFill="1" applyBorder="1" applyAlignment="1">
      <alignment horizontal="center" vertical="center" wrapText="1"/>
    </xf>
    <xf numFmtId="0" fontId="10" fillId="3" borderId="11" xfId="1" applyFont="1" applyFill="1" applyBorder="1" applyAlignment="1">
      <alignment horizontal="center" vertical="center" wrapText="1"/>
    </xf>
    <xf numFmtId="0" fontId="10" fillId="3" borderId="10" xfId="1" applyFont="1" applyFill="1" applyBorder="1" applyAlignment="1">
      <alignment horizontal="center" vertical="center" wrapText="1"/>
    </xf>
    <xf numFmtId="0" fontId="9" fillId="0" borderId="0" xfId="0" applyFont="1" applyBorder="1" applyAlignment="1">
      <alignment horizontal="center" vertical="center"/>
    </xf>
    <xf numFmtId="0" fontId="9" fillId="0" borderId="0" xfId="0" applyFont="1" applyAlignment="1">
      <alignment horizontal="center" vertical="center"/>
    </xf>
    <xf numFmtId="0" fontId="10" fillId="0" borderId="0" xfId="1" applyFont="1" applyBorder="1" applyAlignment="1">
      <alignment horizontal="center" vertical="center"/>
    </xf>
    <xf numFmtId="0" fontId="12" fillId="0" borderId="0" xfId="0" applyFont="1" applyAlignment="1">
      <alignment horizontal="center" vertical="center"/>
    </xf>
  </cellXfs>
  <cellStyles count="2">
    <cellStyle name="Įprastas" xfId="0" builtinId="0"/>
    <cellStyle name="Įprastas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tabSelected="1" topLeftCell="A10" zoomScale="71" zoomScaleNormal="71" workbookViewId="0">
      <selection activeCell="C10" sqref="C10"/>
    </sheetView>
  </sheetViews>
  <sheetFormatPr defaultRowHeight="15" outlineLevelCol="1" x14ac:dyDescent="0.25"/>
  <cols>
    <col min="1" max="1" width="10.85546875" customWidth="1"/>
    <col min="2" max="2" width="29" customWidth="1"/>
    <col min="3" max="3" width="76" customWidth="1"/>
    <col min="4" max="4" width="20.85546875" customWidth="1"/>
    <col min="5" max="5" width="18.7109375" customWidth="1"/>
    <col min="6" max="6" width="19.7109375" customWidth="1"/>
    <col min="7" max="7" width="20.140625" customWidth="1" outlineLevel="1"/>
    <col min="8" max="8" width="41.85546875" customWidth="1"/>
    <col min="9" max="9" width="0.7109375" customWidth="1"/>
    <col min="10" max="12" width="9.140625" hidden="1" customWidth="1"/>
  </cols>
  <sheetData>
    <row r="1" spans="1:14" ht="97.5" customHeight="1" x14ac:dyDescent="0.25">
      <c r="A1" s="25"/>
      <c r="B1" s="25"/>
      <c r="C1" s="25"/>
      <c r="D1" s="25"/>
      <c r="E1" s="25"/>
      <c r="F1" s="25"/>
      <c r="G1" s="25"/>
      <c r="H1" s="26" t="s">
        <v>25</v>
      </c>
      <c r="I1" s="25"/>
      <c r="J1" s="27"/>
      <c r="K1" s="28" t="s">
        <v>10</v>
      </c>
    </row>
    <row r="2" spans="1:14" ht="15.75" x14ac:dyDescent="0.25">
      <c r="A2" s="29"/>
      <c r="B2" s="29"/>
      <c r="C2" s="57" t="s">
        <v>14</v>
      </c>
      <c r="D2" s="57"/>
      <c r="E2" s="57"/>
      <c r="F2" s="57"/>
      <c r="G2" s="30"/>
      <c r="H2" s="30"/>
      <c r="I2" s="30"/>
      <c r="J2" s="30"/>
      <c r="K2" s="29"/>
    </row>
    <row r="3" spans="1:14" ht="15.75" x14ac:dyDescent="0.25">
      <c r="A3" s="31"/>
      <c r="B3" s="31"/>
      <c r="C3" s="60" t="s">
        <v>15</v>
      </c>
      <c r="D3" s="60"/>
      <c r="E3" s="60"/>
      <c r="F3" s="60"/>
      <c r="G3" s="60"/>
      <c r="H3" s="31"/>
      <c r="I3" s="31"/>
      <c r="J3" s="31"/>
      <c r="K3" s="31"/>
    </row>
    <row r="4" spans="1:14" s="4" customFormat="1" ht="10.5" customHeight="1" x14ac:dyDescent="0.25">
      <c r="A4" s="25"/>
      <c r="B4" s="25"/>
      <c r="C4" s="25"/>
      <c r="D4" s="25"/>
      <c r="E4" s="25"/>
      <c r="F4" s="25"/>
      <c r="G4" s="25"/>
      <c r="H4" s="25"/>
      <c r="I4" s="25"/>
      <c r="J4" s="27"/>
      <c r="K4" s="27" t="s">
        <v>16</v>
      </c>
      <c r="L4"/>
    </row>
    <row r="5" spans="1:14" s="5" customFormat="1" ht="27" customHeight="1" x14ac:dyDescent="0.25">
      <c r="A5" s="58" t="s">
        <v>18</v>
      </c>
      <c r="B5" s="58"/>
      <c r="C5" s="58"/>
      <c r="D5" s="58"/>
      <c r="E5" s="58"/>
      <c r="F5" s="58"/>
      <c r="G5" s="58"/>
      <c r="H5" s="58"/>
      <c r="I5" s="58"/>
      <c r="J5" s="58"/>
      <c r="K5" s="58"/>
      <c r="L5"/>
    </row>
    <row r="6" spans="1:14" s="4" customFormat="1" ht="14.25" customHeight="1" x14ac:dyDescent="0.25">
      <c r="A6" s="32"/>
      <c r="B6" s="32"/>
      <c r="C6" s="59" t="s">
        <v>19</v>
      </c>
      <c r="D6" s="59"/>
      <c r="E6" s="31"/>
      <c r="F6" s="31"/>
      <c r="G6" s="32"/>
      <c r="H6" s="32"/>
      <c r="I6" s="32"/>
      <c r="J6" s="32"/>
      <c r="K6" s="32"/>
      <c r="L6"/>
    </row>
    <row r="7" spans="1:14" s="4" customFormat="1" ht="14.25" customHeight="1" x14ac:dyDescent="0.25">
      <c r="A7" s="6"/>
      <c r="B7" s="6"/>
      <c r="C7" s="7"/>
      <c r="D7" s="7"/>
      <c r="E7" s="3"/>
      <c r="F7" s="3"/>
      <c r="G7" s="6"/>
      <c r="H7" s="6"/>
      <c r="I7" s="6"/>
      <c r="J7" s="6"/>
      <c r="K7" s="6"/>
      <c r="L7"/>
    </row>
    <row r="8" spans="1:14" ht="15" customHeight="1" x14ac:dyDescent="0.25">
      <c r="A8" s="8">
        <v>1</v>
      </c>
      <c r="B8" s="8">
        <v>2</v>
      </c>
      <c r="C8" s="8">
        <v>3</v>
      </c>
      <c r="D8" s="8">
        <v>4</v>
      </c>
      <c r="E8" s="8">
        <v>5</v>
      </c>
      <c r="F8" s="8">
        <v>6</v>
      </c>
      <c r="G8" s="8">
        <v>7</v>
      </c>
      <c r="H8" s="8">
        <v>8</v>
      </c>
      <c r="I8" s="6"/>
      <c r="J8" s="6"/>
      <c r="K8" s="6"/>
    </row>
    <row r="9" spans="1:14" s="2" customFormat="1" ht="32.25" customHeight="1" x14ac:dyDescent="0.25">
      <c r="A9" s="10" t="s">
        <v>12</v>
      </c>
      <c r="B9" s="48"/>
      <c r="C9" s="49"/>
      <c r="D9" s="54" t="s">
        <v>7</v>
      </c>
      <c r="E9" s="55"/>
      <c r="F9" s="56"/>
      <c r="G9" s="11"/>
      <c r="H9" s="12"/>
    </row>
    <row r="10" spans="1:14" ht="67.5" customHeight="1" x14ac:dyDescent="0.25">
      <c r="A10" s="47" t="s">
        <v>11</v>
      </c>
      <c r="B10" s="13" t="s">
        <v>1</v>
      </c>
      <c r="C10" s="14" t="s">
        <v>21</v>
      </c>
      <c r="D10" s="15" t="s">
        <v>0</v>
      </c>
      <c r="E10" s="16" t="s">
        <v>6</v>
      </c>
      <c r="F10" s="17" t="s">
        <v>8</v>
      </c>
      <c r="G10" s="38" t="s">
        <v>13</v>
      </c>
      <c r="H10" s="40">
        <v>44075</v>
      </c>
    </row>
    <row r="11" spans="1:14" ht="45" customHeight="1" x14ac:dyDescent="0.25">
      <c r="A11" s="47"/>
      <c r="B11" s="18" t="s">
        <v>2</v>
      </c>
      <c r="C11" s="33" t="s">
        <v>20</v>
      </c>
      <c r="D11" s="50">
        <v>63771.66</v>
      </c>
      <c r="E11" s="50">
        <v>54122.04</v>
      </c>
      <c r="F11" s="52">
        <v>9649.6200000000008</v>
      </c>
      <c r="G11" s="39"/>
      <c r="H11" s="41"/>
    </row>
    <row r="12" spans="1:14" ht="202.5" customHeight="1" x14ac:dyDescent="0.25">
      <c r="A12" s="47"/>
      <c r="B12" s="20" t="s">
        <v>3</v>
      </c>
      <c r="C12" s="35" t="s">
        <v>22</v>
      </c>
      <c r="D12" s="51"/>
      <c r="E12" s="51"/>
      <c r="F12" s="53"/>
      <c r="G12" s="42" t="s">
        <v>17</v>
      </c>
      <c r="H12" s="44" t="s">
        <v>24</v>
      </c>
    </row>
    <row r="13" spans="1:14" ht="262.5" customHeight="1" x14ac:dyDescent="0.25">
      <c r="A13" s="47"/>
      <c r="B13" s="20" t="s">
        <v>4</v>
      </c>
      <c r="C13" s="19" t="s">
        <v>23</v>
      </c>
      <c r="D13" s="51"/>
      <c r="E13" s="51"/>
      <c r="F13" s="53"/>
      <c r="G13" s="43"/>
      <c r="H13" s="45"/>
    </row>
    <row r="14" spans="1:14" ht="48.75" customHeight="1" x14ac:dyDescent="0.25">
      <c r="A14" s="47"/>
      <c r="B14" s="21" t="s">
        <v>5</v>
      </c>
      <c r="C14" s="22" t="s">
        <v>26</v>
      </c>
      <c r="D14" s="51"/>
      <c r="E14" s="51"/>
      <c r="F14" s="53"/>
      <c r="G14" s="34"/>
      <c r="H14" s="46"/>
      <c r="N14" s="1"/>
    </row>
    <row r="15" spans="1:14" ht="30.75" customHeight="1" x14ac:dyDescent="0.25">
      <c r="A15" s="36" t="s">
        <v>9</v>
      </c>
      <c r="B15" s="37"/>
      <c r="C15" s="37"/>
      <c r="D15" s="23">
        <f>E15+F15</f>
        <v>63771.66</v>
      </c>
      <c r="E15" s="23">
        <f>E11</f>
        <v>54122.04</v>
      </c>
      <c r="F15" s="23">
        <f>F11</f>
        <v>9649.6200000000008</v>
      </c>
      <c r="G15" s="24"/>
      <c r="H15" s="24"/>
      <c r="J15" s="1"/>
    </row>
    <row r="16" spans="1:14" x14ac:dyDescent="0.25">
      <c r="B16" s="9"/>
      <c r="C16" s="1"/>
    </row>
    <row r="17" spans="3:3" x14ac:dyDescent="0.25">
      <c r="C17" s="1"/>
    </row>
    <row r="18" spans="3:3" ht="30" customHeight="1" x14ac:dyDescent="0.25"/>
  </sheetData>
  <mergeCells count="15">
    <mergeCell ref="C2:F2"/>
    <mergeCell ref="A5:K5"/>
    <mergeCell ref="C6:D6"/>
    <mergeCell ref="C3:G3"/>
    <mergeCell ref="B9:C9"/>
    <mergeCell ref="D11:D14"/>
    <mergeCell ref="E11:E14"/>
    <mergeCell ref="F11:F14"/>
    <mergeCell ref="D9:F9"/>
    <mergeCell ref="A15:C15"/>
    <mergeCell ref="G10:G11"/>
    <mergeCell ref="H10:H11"/>
    <mergeCell ref="G12:G13"/>
    <mergeCell ref="H12:H14"/>
    <mergeCell ref="A10:A14"/>
  </mergeCells>
  <pageMargins left="0.70866141732283472" right="0.70866141732283472" top="0.74803149606299213" bottom="0.74803149606299213" header="0.31496062992125984" footer="0.31496062992125984"/>
  <pageSetup paperSize="9" scale="5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1</vt:i4>
      </vt:variant>
    </vt:vector>
  </HeadingPairs>
  <TitlesOfParts>
    <vt:vector size="2" baseType="lpstr">
      <vt:lpstr>Lapas1</vt:lpstr>
      <vt:lpstr>Lapas1!Print_Area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Eglė Šarkauskaitė</dc:creator>
  <cp:lastModifiedBy>Windows User</cp:lastModifiedBy>
  <cp:lastPrinted>2020-08-13T08:27:55Z</cp:lastPrinted>
  <dcterms:created xsi:type="dcterms:W3CDTF">2018-08-23T04:59:25Z</dcterms:created>
  <dcterms:modified xsi:type="dcterms:W3CDTF">2020-08-13T10:00:31Z</dcterms:modified>
</cp:coreProperties>
</file>